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<sst xmlns="http://schemas.openxmlformats.org/spreadsheetml/2006/main" count="69" uniqueCount="44">
  <si>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借款項目</t>
  </si>
  <si>
    <t>債權人</t>
  </si>
  <si>
    <t>借款年度</t>
  </si>
  <si>
    <t>償還時間</t>
  </si>
  <si>
    <t>截至上年
度 終 了
借款餘額</t>
  </si>
  <si>
    <t>本年度舉借金額</t>
  </si>
  <si>
    <t>本年度償還金額</t>
  </si>
  <si>
    <t>本年度調整數</t>
  </si>
  <si>
    <t>本年度終了
借款餘額</t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</si>
  <si>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</si>
  <si>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起</t>
  </si>
  <si>
    <t>止</t>
  </si>
  <si>
    <t>預算數</t>
  </si>
  <si>
    <t>決算數</t>
  </si>
  <si>
    <t>增    加</t>
  </si>
  <si>
    <t>減    少</t>
  </si>
  <si>
    <t>長期債務增減明細表</t>
  </si>
  <si>
    <t>單位:新臺幣元</t>
  </si>
  <si>
    <t>國立清華大學校務基金</t>
  </si>
  <si>
    <t>中華民國111年度</t>
  </si>
  <si>
    <t>一、上年度長期債務轉列短期債務部分</t>
  </si>
  <si>
    <t xml:space="preserve">學人宿舍新建工程                                                                                     </t>
  </si>
  <si>
    <t xml:space="preserve">玉山銀行 </t>
  </si>
  <si>
    <t xml:space="preserve">105 </t>
  </si>
  <si>
    <t>110.01</t>
  </si>
  <si>
    <t>134.07</t>
  </si>
  <si>
    <t xml:space="preserve">112年度應償還550萬元調整為短期債務。 </t>
  </si>
  <si>
    <t xml:space="preserve">創新育成中心新建工程                                                                                 </t>
  </si>
  <si>
    <t>109.07</t>
  </si>
  <si>
    <t>137.01</t>
  </si>
  <si>
    <t xml:space="preserve">112年度應償還670萬元，爰調整642萬6,584元為短期債務。 </t>
  </si>
  <si>
    <t>　　小　　計</t>
  </si>
  <si>
    <t/>
  </si>
  <si>
    <t xml:space="preserve">    </t>
  </si>
  <si>
    <t>二、長期債務部分</t>
  </si>
  <si>
    <t xml:space="preserve">1.為自籌收入之自償性借款，還款來源為宿費收入，至111年底住宿率已
  近95%，將維持穩定住宿率增加收入。
2.112年度應償還550萬元調整為短期債務。 </t>
  </si>
  <si>
    <t xml:space="preserve">1.為自籌收入之自償性借款，還款來源為場地設備及管理收入，該自償性
  財源尚足以償還債務。
2.112年度應償還670萬元，爰調整642萬6,584元為短期債務。 </t>
  </si>
  <si>
    <t xml:space="preserve">南校區學生宿舍新建工程                                                                              </t>
  </si>
  <si>
    <t xml:space="preserve">中國信託商業銀行 </t>
  </si>
  <si>
    <t xml:space="preserve">111 </t>
  </si>
  <si>
    <t>116.04</t>
  </si>
  <si>
    <t>130.10</t>
  </si>
  <si>
    <t xml:space="preserve">1.為自籌收入之自償性借款，還款來源為宿費收入，該自償性財源尚足以
  償還債務。
2.本年度舉借預算數1億4,000萬元係包含110年度保留數1億2,000萬元及
  111年度預算數2,000萬元，決算數697萬9,086元較預算數減少1億3,302
  萬914元，主要係因配合工程進度借款所致。其中未執行數已全數簽奉
  核准保留至下年度。
3.係於111年簽訂借款合約，借款年度及償還時間係依實際合約內容及借
  款情形予以揭露。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</si>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</sst>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vertical="top" wrapText="1"/>
    </xf>
    <xf numFmtId="38" fontId="27" fillId="0" borderId="16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9" fontId="26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26" fillId="0" borderId="10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9" fontId="26" fillId="0" borderId="18" xfId="0" applyNumberFormat="1" applyFont="1" applyBorder="1" applyAlignment="1">
      <alignment vertical="top" wrapText="1"/>
    </xf>
    <xf numFmtId="49" fontId="27" fillId="0" borderId="19" xfId="0" applyNumberFormat="1" applyFont="1" applyBorder="1" applyAlignment="1">
      <alignment vertical="top" wrapText="1"/>
    </xf>
    <xf numFmtId="38" fontId="27" fillId="0" borderId="19" xfId="0" applyNumberFormat="1" applyFont="1" applyBorder="1" applyAlignment="1">
      <alignment vertical="top"/>
    </xf>
    <xf numFmtId="0" fontId="27" fillId="0" borderId="12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2" width="18.625" style="4" customWidth="1"/>
    <col min="3" max="3" width="5.875" style="4" customWidth="1"/>
    <col min="4" max="5" width="7.125" style="4" customWidth="1"/>
    <col min="6" max="13" width="15.625" style="4" customWidth="1"/>
    <col min="14" max="14" width="30.25390625" style="4" customWidth="1"/>
  </cols>
  <sheetData>
    <row r="1" spans="1:14" ht="21">
      <c r="A1" s="6"/>
      <c r="B1" s="6"/>
      <c r="C1" s="6"/>
      <c r="D1" s="7" t="s">
        <v>18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>
      <c r="A2" s="6"/>
      <c r="B2" s="6"/>
      <c r="C2" s="6"/>
      <c r="D2" s="8" t="s">
        <v>16</v>
      </c>
      <c r="E2" s="6"/>
      <c r="F2" s="6"/>
      <c r="G2" s="1"/>
      <c r="H2" s="6"/>
      <c r="I2" s="6"/>
      <c r="J2" s="6"/>
      <c r="K2" s="6"/>
      <c r="L2" s="6"/>
      <c r="M2" s="6"/>
      <c r="N2" s="6"/>
    </row>
    <row r="3" spans="1:14" ht="17.25" thickBot="1">
      <c r="A3" s="2"/>
      <c r="B3" s="2"/>
      <c r="C3" s="2"/>
      <c r="D3" s="9" t="s">
        <v>19</v>
      </c>
      <c r="E3" s="5"/>
      <c r="F3" s="5"/>
      <c r="G3" s="9"/>
      <c r="H3" s="5"/>
      <c r="I3" s="5"/>
      <c r="J3" s="5"/>
      <c r="K3" s="5"/>
      <c r="L3" s="5"/>
      <c r="M3" s="5"/>
      <c r="N3" s="3" t="s">
        <v>17</v>
      </c>
    </row>
    <row r="4" spans="1:14" ht="16.5">
      <c r="A4" s="10" t="s">
        <v>0</v>
      </c>
      <c r="B4" s="11" t="s">
        <v>1</v>
      </c>
      <c r="C4" s="11" t="s">
        <v>2</v>
      </c>
      <c r="D4" s="11" t="s">
        <v>3</v>
      </c>
      <c r="E4" s="11"/>
      <c r="F4" s="11" t="s">
        <v>4</v>
      </c>
      <c r="G4" s="11" t="s">
        <v>5</v>
      </c>
      <c r="H4" s="11"/>
      <c r="I4" s="11" t="s">
        <v>6</v>
      </c>
      <c r="J4" s="11"/>
      <c r="K4" s="11" t="s">
        <v>7</v>
      </c>
      <c r="L4" s="11"/>
      <c r="M4" s="11" t="s">
        <v>8</v>
      </c>
      <c r="N4" s="12" t="s">
        <v>9</v>
      </c>
    </row>
    <row r="5" spans="1:14" ht="17.25" thickBot="1">
      <c r="A5" s="13"/>
      <c r="B5" s="14"/>
      <c r="C5" s="14"/>
      <c r="D5" s="15" t="s">
        <v>10</v>
      </c>
      <c r="E5" s="15" t="s">
        <v>11</v>
      </c>
      <c r="F5" s="14"/>
      <c r="G5" s="15" t="s">
        <v>12</v>
      </c>
      <c r="H5" s="15" t="s">
        <v>13</v>
      </c>
      <c r="I5" s="15" t="s">
        <v>12</v>
      </c>
      <c r="J5" s="15" t="s">
        <v>13</v>
      </c>
      <c r="K5" s="15" t="s">
        <v>14</v>
      </c>
      <c r="L5" s="15" t="s">
        <v>15</v>
      </c>
      <c r="M5" s="14"/>
      <c r="N5" s="16"/>
    </row>
    <row r="6" spans="1:14" ht="49.5">
      <c r="A6" s="23" t="s">
        <v>20</v>
      </c>
      <c r="B6" s="24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9"/>
    </row>
    <row r="7" spans="1:14" ht="33">
      <c r="A7" s="22" t="s">
        <v>21</v>
      </c>
      <c r="B7" s="19" t="s">
        <v>22</v>
      </c>
      <c r="C7" s="19" t="s">
        <v>23</v>
      </c>
      <c r="D7" s="19" t="s">
        <v>24</v>
      </c>
      <c r="E7" s="19" t="s">
        <v>25</v>
      </c>
      <c r="F7" s="20">
        <v>4000000</v>
      </c>
      <c r="G7" s="20">
        <v>0</v>
      </c>
      <c r="H7" s="20">
        <v>0</v>
      </c>
      <c r="I7" s="20">
        <v>4000000</v>
      </c>
      <c r="J7" s="20">
        <v>4000000</v>
      </c>
      <c r="K7" s="20">
        <v>5500000</v>
      </c>
      <c r="L7" s="20">
        <v>0</v>
      </c>
      <c r="M7" s="20">
        <f>F7+H7-J7+K7-L7</f>
        <v>5500000</v>
      </c>
      <c r="N7" s="30" t="s">
        <v>26</v>
      </c>
    </row>
    <row r="8" spans="1:14" ht="33">
      <c r="A8" s="22" t="s">
        <v>27</v>
      </c>
      <c r="B8" s="19" t="s">
        <v>22</v>
      </c>
      <c r="C8" s="19" t="s">
        <v>23</v>
      </c>
      <c r="D8" s="19" t="s">
        <v>28</v>
      </c>
      <c r="E8" s="19" t="s">
        <v>29</v>
      </c>
      <c r="F8" s="20">
        <v>7128000</v>
      </c>
      <c r="G8" s="20">
        <v>0</v>
      </c>
      <c r="H8" s="20">
        <v>0</v>
      </c>
      <c r="I8" s="20">
        <v>7118000</v>
      </c>
      <c r="J8" s="20">
        <v>6854584</v>
      </c>
      <c r="K8" s="20">
        <v>6426584</v>
      </c>
      <c r="L8" s="20">
        <v>0</v>
      </c>
      <c r="M8" s="20">
        <f>F8+H8-J8+K8-L8</f>
        <v>6700000</v>
      </c>
      <c r="N8" s="30" t="s">
        <v>30</v>
      </c>
    </row>
    <row r="9" spans="1:14" ht="16.5">
      <c r="A9" s="21" t="s">
        <v>31</v>
      </c>
      <c r="B9" s="17" t="s">
        <v>32</v>
      </c>
      <c r="C9" s="17" t="s">
        <v>33</v>
      </c>
      <c r="D9" s="17" t="s">
        <v>32</v>
      </c>
      <c r="E9" s="17" t="s">
        <v>32</v>
      </c>
      <c r="F9" s="18">
        <v>11128000</v>
      </c>
      <c r="G9" s="18">
        <v>0</v>
      </c>
      <c r="H9" s="18">
        <v>0</v>
      </c>
      <c r="I9" s="18">
        <v>11118000</v>
      </c>
      <c r="J9" s="18">
        <v>10854584</v>
      </c>
      <c r="K9" s="18">
        <v>11926584</v>
      </c>
      <c r="L9" s="18">
        <v>0</v>
      </c>
      <c r="M9" s="18">
        <f>F9+H9-J9+K9-L9</f>
        <v>12200000</v>
      </c>
      <c r="N9" s="31"/>
    </row>
    <row r="10" spans="1:14" ht="16.5">
      <c r="A10" s="21" t="s">
        <v>34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31"/>
    </row>
    <row r="11" spans="1:14" ht="115.5">
      <c r="A11" s="22" t="s">
        <v>21</v>
      </c>
      <c r="B11" s="19" t="s">
        <v>22</v>
      </c>
      <c r="C11" s="19" t="s">
        <v>23</v>
      </c>
      <c r="D11" s="19" t="s">
        <v>24</v>
      </c>
      <c r="E11" s="19" t="s">
        <v>25</v>
      </c>
      <c r="F11" s="20">
        <v>157965000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5500000</v>
      </c>
      <c r="M11" s="20">
        <f>F11+H11-J11+K11-L11</f>
        <v>152465000</v>
      </c>
      <c r="N11" s="30" t="s">
        <v>35</v>
      </c>
    </row>
    <row r="12" spans="1:14" ht="99">
      <c r="A12" s="22" t="s">
        <v>27</v>
      </c>
      <c r="B12" s="19" t="s">
        <v>22</v>
      </c>
      <c r="C12" s="19" t="s">
        <v>23</v>
      </c>
      <c r="D12" s="19" t="s">
        <v>28</v>
      </c>
      <c r="E12" s="19" t="s">
        <v>29</v>
      </c>
      <c r="F12" s="20">
        <v>208695561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6426584</v>
      </c>
      <c r="M12" s="20">
        <f>F12+H12-J12+K12-L12</f>
        <v>202268977</v>
      </c>
      <c r="N12" s="30" t="s">
        <v>36</v>
      </c>
    </row>
    <row r="13" spans="1:14" ht="297">
      <c r="A13" s="22" t="s">
        <v>37</v>
      </c>
      <c r="B13" s="19" t="s">
        <v>38</v>
      </c>
      <c r="C13" s="19" t="s">
        <v>39</v>
      </c>
      <c r="D13" s="19" t="s">
        <v>40</v>
      </c>
      <c r="E13" s="19" t="s">
        <v>41</v>
      </c>
      <c r="F13" s="20">
        <v>0</v>
      </c>
      <c r="G13" s="20">
        <v>140000000</v>
      </c>
      <c r="H13" s="20">
        <v>6979086</v>
      </c>
      <c r="I13" s="20">
        <v>0</v>
      </c>
      <c r="J13" s="20">
        <v>0</v>
      </c>
      <c r="K13" s="20">
        <v>0</v>
      </c>
      <c r="L13" s="20">
        <v>0</v>
      </c>
      <c r="M13" s="20">
        <f>F13+H13-J13+K13-L13</f>
        <v>6979086</v>
      </c>
      <c r="N13" s="30" t="s">
        <v>42</v>
      </c>
    </row>
    <row r="14" spans="1:14" ht="16.5">
      <c r="A14" s="21" t="s">
        <v>31</v>
      </c>
      <c r="B14" s="17" t="s">
        <v>32</v>
      </c>
      <c r="C14" s="17" t="s">
        <v>33</v>
      </c>
      <c r="D14" s="17" t="s">
        <v>32</v>
      </c>
      <c r="E14" s="17" t="s">
        <v>32</v>
      </c>
      <c r="F14" s="18">
        <v>366660561</v>
      </c>
      <c r="G14" s="18">
        <v>140000000</v>
      </c>
      <c r="H14" s="18">
        <v>6979086</v>
      </c>
      <c r="I14" s="18">
        <v>0</v>
      </c>
      <c r="J14" s="18">
        <v>0</v>
      </c>
      <c r="K14" s="18">
        <v>0</v>
      </c>
      <c r="L14" s="18">
        <v>11926584</v>
      </c>
      <c r="M14" s="18">
        <f>F14+H14-J14+K14-L14</f>
        <v>361713063</v>
      </c>
      <c r="N14" s="31"/>
    </row>
    <row r="15" spans="1:14" ht="17.25" thickBot="1">
      <c r="A15" s="26" t="s">
        <v>43</v>
      </c>
      <c r="B15" s="27" t="s">
        <v>32</v>
      </c>
      <c r="C15" s="27" t="s">
        <v>33</v>
      </c>
      <c r="D15" s="27" t="s">
        <v>32</v>
      </c>
      <c r="E15" s="27" t="s">
        <v>32</v>
      </c>
      <c r="F15" s="28">
        <v>377788561</v>
      </c>
      <c r="G15" s="28">
        <v>140000000</v>
      </c>
      <c r="H15" s="28">
        <v>6979086</v>
      </c>
      <c r="I15" s="28">
        <v>11118000</v>
      </c>
      <c r="J15" s="28">
        <v>10854584</v>
      </c>
      <c r="K15" s="28">
        <v>11926584</v>
      </c>
      <c r="L15" s="28">
        <v>11926584</v>
      </c>
      <c r="M15" s="28">
        <f>F15+H15-J15+K15-L15</f>
        <v>373913063</v>
      </c>
      <c r="N15" s="32"/>
    </row>
  </sheetData>
  <sheetProtection/>
  <mergeCells count="10">
    <mergeCell ref="A4:A5"/>
    <mergeCell ref="B4:B5"/>
    <mergeCell ref="C4:C5"/>
    <mergeCell ref="D4:E4"/>
    <mergeCell ref="M4:M5"/>
    <mergeCell ref="N4:N5"/>
    <mergeCell ref="F4:F5"/>
    <mergeCell ref="G4:H4"/>
    <mergeCell ref="I4:J4"/>
    <mergeCell ref="K4:L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2007-01-24T14:54:12Z</dcterms:created>
  <dcterms:modified xsi:type="dcterms:W3CDTF">2023-08-14T06:19:03Z</dcterms:modified>
  <cp:category/>
  <cp:version/>
  <cp:contentType/>
  <cp:contentStatus/>
</cp:coreProperties>
</file>