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54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<sst xmlns="http://schemas.openxmlformats.org/spreadsheetml/2006/main" count="31" uniqueCount="31">
  <si>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</si>
  <si>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</si>
  <si>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</si>
  <si>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</si>
  <si>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</si>
  <si>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</si>
  <si>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</si>
  <si>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</si>
  <si>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合    計</t>
  </si>
  <si>
    <t>不動產、廠房及設備</t>
  </si>
  <si>
    <t>投資性
不動產</t>
  </si>
  <si>
    <t>其他</t>
  </si>
  <si>
    <t>生產性
植  物</t>
  </si>
  <si>
    <t>國立清華大學校務基金</t>
  </si>
  <si>
    <t>資產折舊明細表</t>
  </si>
  <si>
    <t>中華民國111年度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</si>
  <si>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</si>
  <si>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</si>
  <si>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</si>
  <si>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</si>
  <si>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</si>
  <si>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</si>
  <si>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</si>
  <si>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</si>
  <si>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</si>
  <si>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</si>
  <si>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</si>
  <si>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</si>
  <si>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</si>
  <si>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</si>
  <si>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 xml:space="preserve">一、本年度新增資產價值：
(一)本年度增置：土地改良物490萬8,676元、房屋及建築4萬4,644元、機械及設備5億9,587萬6,434元、交通及運輸設備
    928萬1,884元、什項設備1億32萬6,625元、土地以外之代管資產502萬7,617元。
(二)撥入之資產：機械及設備2,533萬1,784元(含基金增加2,435萬1,433元、遞延收入增加98萬351元)、交通及運輸設備 
    2萬4,997元(增加遞延收入)。
(三)受贈之資產：機械及設備472萬7,223元、什項設備591萬9,867元。
二、本年度減少資產價值：
(一)撥出之資產：機械及設備272萬663元(含基金減少34萬9,194元、資產短絀237萬1,469元)、什項設備1萬4,300元
    (資產短絀)、其他係教育部委辦計畫購置之代管資產移撥本校61萬9,750元。
(二)報廢之資產：機械及設備4萬9,644元(已達耐用年限報廢資產之殘值)。
三、調整欄增加係因：
(一)以前年度購建中固定資產轉正財產科目：土地改良物1萬1,295元、房屋及建築3,242萬9,085元、機械及設備
    3,060萬9,656元、什項設備326萬9,185元。
(二)以前年度遞延費用於本年度更正：機械及設備837萬5,440元、交通及運輸設備110萬8,399元、什項設備913萬
    8,082元。
(三)以前年度帳列費用科目於本年度更正：機械及設備91萬5,731元、交通及運輸設備31萬6,241元、什項設備279萬
    9,116元。
四、代管資產-土地上年度期末帳面價值91億2,338萬1,296元，本年度依公告地價重估減值372萬4,899元，另配合代管
    土地面積更正增加60萬3,200元，期末帳面價值91億2,025萬9,597元。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</si>
</sst>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25" fillId="0" borderId="22" xfId="0" applyNumberFormat="1" applyFont="1" applyBorder="1" applyAlignment="1">
      <alignment vertical="top"/>
    </xf>
    <xf numFmtId="38" fontId="23" fillId="0" borderId="22" xfId="0" applyNumberFormat="1" applyFont="1" applyBorder="1" applyAlignment="1">
      <alignment vertical="top"/>
    </xf>
    <xf numFmtId="49" fontId="24" fillId="0" borderId="23" xfId="0" applyNumberFormat="1" applyFont="1" applyBorder="1" applyAlignment="1">
      <alignment vertical="top" wrapText="1"/>
    </xf>
    <xf numFmtId="49" fontId="23" fillId="0" borderId="23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38" fontId="25" fillId="0" borderId="15" xfId="0" applyNumberFormat="1" applyFont="1" applyBorder="1" applyAlignment="1">
      <alignment vertical="top"/>
    </xf>
    <xf numFmtId="49" fontId="23" fillId="0" borderId="24" xfId="0" applyNumberFormat="1" applyFont="1" applyBorder="1" applyAlignment="1">
      <alignment vertical="top" wrapText="1"/>
    </xf>
    <xf numFmtId="38" fontId="23" fillId="0" borderId="25" xfId="0" applyNumberFormat="1" applyFont="1" applyBorder="1" applyAlignment="1">
      <alignment vertical="top"/>
    </xf>
    <xf numFmtId="38" fontId="25" fillId="0" borderId="17" xfId="0" applyNumberFormat="1" applyFont="1" applyBorder="1" applyAlignment="1">
      <alignment vertical="top"/>
    </xf>
    <xf numFmtId="38" fontId="25" fillId="0" borderId="26" xfId="0" applyNumberFormat="1" applyFont="1" applyBorder="1" applyAlignment="1">
      <alignment vertical="top"/>
    </xf>
    <xf numFmtId="38" fontId="23" fillId="0" borderId="26" xfId="0" applyNumberFormat="1" applyFont="1" applyBorder="1" applyAlignment="1">
      <alignment vertical="top"/>
    </xf>
    <xf numFmtId="38" fontId="23" fillId="0" borderId="27" xfId="0" applyNumberFormat="1" applyFont="1" applyBorder="1" applyAlignment="1">
      <alignment vertical="top"/>
    </xf>
    <xf numFmtId="0" fontId="23" fillId="0" borderId="28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2" width="10.125" style="0" customWidth="1"/>
  </cols>
  <sheetData>
    <row r="1" spans="1:12" ht="21">
      <c r="A1" s="1"/>
      <c r="B1" s="1"/>
      <c r="C1" s="2"/>
      <c r="D1" s="1"/>
      <c r="E1" s="3" t="s">
        <v>13</v>
      </c>
      <c r="F1" s="2"/>
      <c r="G1" s="1"/>
      <c r="H1" s="1"/>
      <c r="I1" s="1"/>
      <c r="J1" s="1"/>
      <c r="K1" s="1"/>
      <c r="L1" s="1"/>
    </row>
    <row r="2" spans="1:12" ht="21">
      <c r="A2" s="1"/>
      <c r="B2" s="1"/>
      <c r="C2" s="4"/>
      <c r="D2" s="1"/>
      <c r="E2" s="5" t="s">
        <v>14</v>
      </c>
      <c r="F2" s="4"/>
      <c r="G2" s="1"/>
      <c r="H2" s="1"/>
      <c r="I2" s="1"/>
      <c r="J2" s="1"/>
      <c r="K2" s="1"/>
      <c r="L2" s="1"/>
    </row>
    <row r="3" spans="1:12" ht="17.25" thickBot="1">
      <c r="A3" s="6"/>
      <c r="B3" s="6"/>
      <c r="C3" s="7"/>
      <c r="D3" s="6"/>
      <c r="E3" s="7" t="s">
        <v>15</v>
      </c>
      <c r="F3" s="7"/>
      <c r="G3" s="6"/>
      <c r="H3" s="6"/>
      <c r="I3" s="6"/>
      <c r="J3" s="6"/>
      <c r="K3" s="8"/>
      <c r="L3" s="8" t="s">
        <v>16</v>
      </c>
    </row>
    <row r="4" spans="1:12" ht="15.75" customHeight="1">
      <c r="A4" s="9" t="s">
        <v>0</v>
      </c>
      <c r="B4" s="11" t="s">
        <v>9</v>
      </c>
      <c r="C4" s="12"/>
      <c r="D4" s="12"/>
      <c r="E4" s="12"/>
      <c r="F4" s="12"/>
      <c r="G4" s="12"/>
      <c r="H4" s="12"/>
      <c r="I4" s="13"/>
      <c r="J4" s="14" t="s">
        <v>10</v>
      </c>
      <c r="K4" s="14" t="s">
        <v>11</v>
      </c>
      <c r="L4" s="16" t="s">
        <v>8</v>
      </c>
    </row>
    <row r="5" spans="1:12" ht="16.5">
      <c r="A5" s="10"/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12</v>
      </c>
      <c r="J5" s="15"/>
      <c r="K5" s="15"/>
      <c r="L5" s="17"/>
    </row>
    <row r="6" spans="1:12" ht="17.25" thickBot="1">
      <c r="A6" s="19"/>
      <c r="B6" s="20"/>
      <c r="C6" s="20"/>
      <c r="D6" s="20"/>
      <c r="E6" s="20"/>
      <c r="F6" s="20"/>
      <c r="G6" s="20"/>
      <c r="H6" s="20"/>
      <c r="I6" s="20"/>
      <c r="J6" s="21"/>
      <c r="K6" s="21"/>
      <c r="L6" s="22"/>
    </row>
    <row r="7" spans="1:12" ht="16.5">
      <c r="A7" s="27" t="s">
        <v>17</v>
      </c>
      <c r="B7" s="28">
        <v>495337118</v>
      </c>
      <c r="C7" s="28">
        <v>7298206053</v>
      </c>
      <c r="D7" s="28">
        <v>9602759504</v>
      </c>
      <c r="E7" s="28">
        <v>322141869</v>
      </c>
      <c r="F7" s="28">
        <v>3362981624</v>
      </c>
      <c r="G7" s="28">
        <v>0</v>
      </c>
      <c r="H7" s="28">
        <v>0</v>
      </c>
      <c r="I7" s="28">
        <v>0</v>
      </c>
      <c r="J7" s="28">
        <v>0</v>
      </c>
      <c r="K7" s="28">
        <v>2798730142</v>
      </c>
      <c r="L7" s="31">
        <f>SUM(B7:K7)</f>
        <v>23880156310</v>
      </c>
    </row>
    <row r="8" spans="1:12" ht="33">
      <c r="A8" s="25" t="s">
        <v>18</v>
      </c>
      <c r="B8" s="23">
        <v>174091593</v>
      </c>
      <c r="C8" s="23">
        <v>1565494754</v>
      </c>
      <c r="D8" s="23">
        <v>7369283846</v>
      </c>
      <c r="E8" s="23">
        <v>252246342</v>
      </c>
      <c r="F8" s="23">
        <v>1026916527</v>
      </c>
      <c r="G8" s="23">
        <v>0</v>
      </c>
      <c r="H8" s="23">
        <v>0</v>
      </c>
      <c r="I8" s="23">
        <v>0</v>
      </c>
      <c r="J8" s="23">
        <v>0</v>
      </c>
      <c r="K8" s="23">
        <v>1350479708</v>
      </c>
      <c r="L8" s="32">
        <f>SUM(B8:K8)</f>
        <v>11738512770</v>
      </c>
    </row>
    <row r="9" spans="1:12" ht="33">
      <c r="A9" s="25" t="s">
        <v>19</v>
      </c>
      <c r="B9" s="23">
        <v>321245525</v>
      </c>
      <c r="C9" s="23">
        <v>5732711299</v>
      </c>
      <c r="D9" s="23">
        <v>2233475658</v>
      </c>
      <c r="E9" s="23">
        <v>69895527</v>
      </c>
      <c r="F9" s="23">
        <v>2336065097</v>
      </c>
      <c r="G9" s="23">
        <v>0</v>
      </c>
      <c r="H9" s="23">
        <v>0</v>
      </c>
      <c r="I9" s="23">
        <v>0</v>
      </c>
      <c r="J9" s="23">
        <v>0</v>
      </c>
      <c r="K9" s="23">
        <v>1448250434</v>
      </c>
      <c r="L9" s="32">
        <f>SUM(B9:K9)</f>
        <v>12141643540</v>
      </c>
    </row>
    <row r="10" spans="1:12" ht="33">
      <c r="A10" s="25" t="s">
        <v>20</v>
      </c>
      <c r="B10" s="23">
        <v>4908676</v>
      </c>
      <c r="C10" s="23">
        <v>44644</v>
      </c>
      <c r="D10" s="23">
        <v>625935441</v>
      </c>
      <c r="E10" s="23">
        <v>9306881</v>
      </c>
      <c r="F10" s="23">
        <v>106246492</v>
      </c>
      <c r="G10" s="23">
        <v>0</v>
      </c>
      <c r="H10" s="23">
        <v>0</v>
      </c>
      <c r="I10" s="23">
        <v>0</v>
      </c>
      <c r="J10" s="23">
        <v>0</v>
      </c>
      <c r="K10" s="23">
        <v>5027617</v>
      </c>
      <c r="L10" s="32">
        <f>SUM(B10:K10)</f>
        <v>751469751</v>
      </c>
    </row>
    <row r="11" spans="1:12" ht="33">
      <c r="A11" s="25" t="s">
        <v>21</v>
      </c>
      <c r="B11" s="23">
        <v>0</v>
      </c>
      <c r="C11" s="23">
        <v>0</v>
      </c>
      <c r="D11" s="23">
        <v>2770307</v>
      </c>
      <c r="E11" s="23">
        <v>0</v>
      </c>
      <c r="F11" s="23">
        <v>14300</v>
      </c>
      <c r="G11" s="23">
        <v>0</v>
      </c>
      <c r="H11" s="23">
        <v>0</v>
      </c>
      <c r="I11" s="23">
        <v>0</v>
      </c>
      <c r="J11" s="23">
        <v>0</v>
      </c>
      <c r="K11" s="23">
        <v>619750</v>
      </c>
      <c r="L11" s="32">
        <f>SUM(B11:K11)</f>
        <v>3404357</v>
      </c>
    </row>
    <row r="12" spans="1:12" ht="16.5">
      <c r="A12" s="25" t="s">
        <v>22</v>
      </c>
      <c r="B12" s="23">
        <v>11295</v>
      </c>
      <c r="C12" s="23">
        <v>32429085</v>
      </c>
      <c r="D12" s="23">
        <v>39900827</v>
      </c>
      <c r="E12" s="23">
        <v>1424640</v>
      </c>
      <c r="F12" s="23">
        <v>15206383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32">
        <f>SUM(B12:K12)</f>
        <v>88972230</v>
      </c>
    </row>
    <row r="13" spans="1:12" ht="33">
      <c r="A13" s="25" t="s">
        <v>23</v>
      </c>
      <c r="B13" s="23">
        <v>15962093</v>
      </c>
      <c r="C13" s="23">
        <v>135093316</v>
      </c>
      <c r="D13" s="23">
        <v>586383871</v>
      </c>
      <c r="E13" s="23">
        <v>16067593</v>
      </c>
      <c r="F13" s="23">
        <v>68550450</v>
      </c>
      <c r="G13" s="23">
        <v>0</v>
      </c>
      <c r="H13" s="23">
        <v>0</v>
      </c>
      <c r="I13" s="23">
        <v>0</v>
      </c>
      <c r="J13" s="23">
        <v>0</v>
      </c>
      <c r="K13" s="23">
        <v>53433498</v>
      </c>
      <c r="L13" s="32">
        <f>SUM(B13:K13)</f>
        <v>875490821</v>
      </c>
    </row>
    <row r="14" spans="1:12" ht="33">
      <c r="A14" s="25" t="s">
        <v>24</v>
      </c>
      <c r="B14" s="23">
        <v>310203403</v>
      </c>
      <c r="C14" s="23">
        <v>5630091712</v>
      </c>
      <c r="D14" s="23">
        <v>2310157748</v>
      </c>
      <c r="E14" s="23">
        <v>64559455</v>
      </c>
      <c r="F14" s="23">
        <v>2388953222</v>
      </c>
      <c r="G14" s="23">
        <v>0</v>
      </c>
      <c r="H14" s="23">
        <v>0</v>
      </c>
      <c r="I14" s="23">
        <v>0</v>
      </c>
      <c r="J14" s="23">
        <v>0</v>
      </c>
      <c r="K14" s="23">
        <v>1399224803</v>
      </c>
      <c r="L14" s="32">
        <f>SUM(B14:K14)</f>
        <v>12103190343</v>
      </c>
    </row>
    <row r="15" spans="1:12" ht="16.5">
      <c r="A15" s="25" t="s">
        <v>25</v>
      </c>
      <c r="B15" s="23">
        <v>15962093</v>
      </c>
      <c r="C15" s="23">
        <v>135093316</v>
      </c>
      <c r="D15" s="23">
        <v>586383871</v>
      </c>
      <c r="E15" s="23">
        <v>16067593</v>
      </c>
      <c r="F15" s="23">
        <v>68550450</v>
      </c>
      <c r="G15" s="23">
        <v>0</v>
      </c>
      <c r="H15" s="23">
        <v>0</v>
      </c>
      <c r="I15" s="23">
        <v>0</v>
      </c>
      <c r="J15" s="23">
        <v>0</v>
      </c>
      <c r="K15" s="23">
        <v>53433498</v>
      </c>
      <c r="L15" s="32">
        <f>SUM(B15:K15)</f>
        <v>875490821</v>
      </c>
    </row>
    <row r="16" spans="1:12" ht="16.5">
      <c r="A16" s="26" t="s">
        <v>26</v>
      </c>
      <c r="B16" s="24">
        <v>117798</v>
      </c>
      <c r="C16" s="24">
        <v>108915374</v>
      </c>
      <c r="D16" s="24">
        <v>547000663</v>
      </c>
      <c r="E16" s="24">
        <v>10079301</v>
      </c>
      <c r="F16" s="24">
        <v>51515626</v>
      </c>
      <c r="G16" s="24">
        <v>0</v>
      </c>
      <c r="H16" s="24">
        <v>0</v>
      </c>
      <c r="I16" s="24">
        <v>0</v>
      </c>
      <c r="J16" s="24">
        <v>0</v>
      </c>
      <c r="K16" s="24">
        <v>51910602</v>
      </c>
      <c r="L16" s="33">
        <f>SUM(B16:K16)</f>
        <v>769539364</v>
      </c>
    </row>
    <row r="17" spans="1:12" ht="16.5">
      <c r="A17" s="26" t="s">
        <v>27</v>
      </c>
      <c r="B17" s="24">
        <v>13092</v>
      </c>
      <c r="C17" s="24">
        <v>83136</v>
      </c>
      <c r="D17" s="24">
        <v>13476321</v>
      </c>
      <c r="E17" s="24">
        <v>3483796</v>
      </c>
      <c r="F17" s="24">
        <v>4253420</v>
      </c>
      <c r="G17" s="24">
        <v>0</v>
      </c>
      <c r="H17" s="24">
        <v>0</v>
      </c>
      <c r="I17" s="24">
        <v>0</v>
      </c>
      <c r="J17" s="24">
        <v>0</v>
      </c>
      <c r="K17" s="24">
        <v>1514928</v>
      </c>
      <c r="L17" s="33">
        <f>SUM(B17:K17)</f>
        <v>22824693</v>
      </c>
    </row>
    <row r="18" spans="1:12" ht="16.5">
      <c r="A18" s="26" t="s">
        <v>28</v>
      </c>
      <c r="B18" s="24">
        <v>15831203</v>
      </c>
      <c r="C18" s="24">
        <v>26094806</v>
      </c>
      <c r="D18" s="24">
        <v>25906887</v>
      </c>
      <c r="E18" s="24">
        <v>2504496</v>
      </c>
      <c r="F18" s="24">
        <v>12781404</v>
      </c>
      <c r="G18" s="24">
        <v>0</v>
      </c>
      <c r="H18" s="24">
        <v>0</v>
      </c>
      <c r="I18" s="24">
        <v>0</v>
      </c>
      <c r="J18" s="24">
        <v>0</v>
      </c>
      <c r="K18" s="24">
        <v>7968</v>
      </c>
      <c r="L18" s="33">
        <f>SUM(B18:K18)</f>
        <v>83126764</v>
      </c>
    </row>
    <row r="19" spans="1:12" ht="17.25" thickBot="1">
      <c r="A19" s="29" t="s">
        <v>29</v>
      </c>
      <c r="B19" s="30">
        <v>15962093</v>
      </c>
      <c r="C19" s="30">
        <v>135093316</v>
      </c>
      <c r="D19" s="30">
        <v>586383871</v>
      </c>
      <c r="E19" s="30">
        <v>16067593</v>
      </c>
      <c r="F19" s="30">
        <v>68550450</v>
      </c>
      <c r="G19" s="30">
        <v>0</v>
      </c>
      <c r="H19" s="30">
        <v>0</v>
      </c>
      <c r="I19" s="30">
        <v>0</v>
      </c>
      <c r="J19" s="30">
        <v>0</v>
      </c>
      <c r="K19" s="30">
        <v>53433498</v>
      </c>
      <c r="L19" s="34">
        <f>SUM(B19:K19)</f>
        <v>875490821</v>
      </c>
    </row>
    <row r="20" spans="1:12" ht="16.5">
      <c r="A20" s="35" t="s">
        <v>30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</sheetData>
  <sheetProtection/>
  <mergeCells count="14">
    <mergeCell ref="F5:F6"/>
    <mergeCell ref="G5:G6"/>
    <mergeCell ref="I5:I6"/>
    <mergeCell ref="A20:L20"/>
    <mergeCell ref="A4:A6"/>
    <mergeCell ref="B4:I4"/>
    <mergeCell ref="J4:J6"/>
    <mergeCell ref="K4:K6"/>
    <mergeCell ref="L4:L6"/>
    <mergeCell ref="B5:B6"/>
    <mergeCell ref="C5:C6"/>
    <mergeCell ref="D5:D6"/>
    <mergeCell ref="E5:E6"/>
    <mergeCell ref="H5:H6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cp:lastPrinted>2006-11-28T01:59:43Z</cp:lastPrinted>
  <dcterms:created xsi:type="dcterms:W3CDTF">2006-11-28T01:56:35Z</dcterms:created>
  <dcterms:modified xsi:type="dcterms:W3CDTF">2023-08-14T06:18:01Z</dcterms:modified>
  <cp:category/>
  <cp:version/>
  <cp:contentType/>
  <cp:contentStatus/>
</cp:coreProperties>
</file>