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<sst xmlns="http://schemas.openxmlformats.org/spreadsheetml/2006/main" count="31" uniqueCount="31">
  <si>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</si>
  <si>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</si>
  <si>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</si>
  <si>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</si>
  <si>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</si>
  <si>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</si>
  <si>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</si>
  <si>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</si>
  <si>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</si>
  <si>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</si>
  <si>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</si>
  <si>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</si>
  <si>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</si>
  <si>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國立清華大學校務基金</t>
  </si>
  <si>
    <t>資產折舊明細表</t>
  </si>
  <si>
    <t>中華民國109年度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</si>
  <si>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</si>
  <si>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</si>
  <si>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</si>
  <si>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</si>
  <si>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</si>
  <si>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</si>
  <si>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</si>
  <si>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</si>
  <si>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</si>
  <si>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</si>
  <si>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</si>
  <si>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</si>
  <si>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</si>
  <si>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</si>
  <si>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一、本年度新增資產價值：
(一)本年度增置：土地改良物226萬3,288元、機械及設備4億7,557萬1,697元、交通及運輸設備674萬4,962元、什項設備
    1億44萬136元、土地以外之代管資產1,145萬4,927元。
(二)撥入之資產：機械及設備508萬6,693元(含基金增加57萬2,248元、遞延收入增加451萬4,445元)、交通及運輸設備
    6萬7,725元(遞延收入增加)、什項設備5萬648元(基金增加)。
(三)受贈之資產：機械及設備294萬6,352元、交通及運輸設備19萬4,340元、什項設備15萬6,800元。
二、本年度減少資產價值：
(一)撥出之資產：機械及設備173萬3,716元(資產短絀)、什項設備3萬6,669元(資產短絀)。
三、調整欄增加係因：
(一)以前年度購建中固定資產完工轉正財產科目：土地改良物8,131萬2,908元、機械及設備1億6,399萬5,345元、交通及
    運輸設備53萬1,131元、什項設備3,670萬3,105元。
(二)以前年度遞延費用於本年度更正：房屋及建築59萬4,838元、機械及設備187萬8,908元、什項設備78萬8,070元。
四、調整欄減少係因：
(一)機械及設備：係以前年度機械及設備於本年度更正為電腦軟體4,000元。
(二)其他：係以前年度土地以外之代管資產於本年度轉列撥入財產等7萬6,440元。
五、代管資產-土地上年度期末帳面價值90億7,882萬1,119元，本年度依公告地價重估增值2,763萬677元、面積更正增加
    151萬4,100元，期末帳面價值91億796萬5,896元。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</si>
</sst>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406893855</v>
      </c>
      <c r="C7" s="28">
        <v>6751482296</v>
      </c>
      <c r="D7" s="28">
        <v>9042184391</v>
      </c>
      <c r="E7" s="28">
        <v>316853591</v>
      </c>
      <c r="F7" s="28">
        <v>3236690450</v>
      </c>
      <c r="G7" s="28">
        <v>0</v>
      </c>
      <c r="H7" s="28">
        <v>0</v>
      </c>
      <c r="I7" s="28">
        <v>0</v>
      </c>
      <c r="J7" s="28">
        <v>0</v>
      </c>
      <c r="K7" s="28">
        <v>2775341587</v>
      </c>
      <c r="L7" s="31">
        <f>SUM(B7:K7)</f>
        <v>22529446170</v>
      </c>
    </row>
    <row r="8" spans="1:12" ht="33">
      <c r="A8" s="25" t="s">
        <v>18</v>
      </c>
      <c r="B8" s="23">
        <v>140415360</v>
      </c>
      <c r="C8" s="23">
        <v>1310525920</v>
      </c>
      <c r="D8" s="23">
        <v>6981759370</v>
      </c>
      <c r="E8" s="23">
        <v>231162085</v>
      </c>
      <c r="F8" s="23">
        <v>991208214</v>
      </c>
      <c r="G8" s="23">
        <v>0</v>
      </c>
      <c r="H8" s="23">
        <v>0</v>
      </c>
      <c r="I8" s="23">
        <v>0</v>
      </c>
      <c r="J8" s="23">
        <v>0</v>
      </c>
      <c r="K8" s="23">
        <v>1245922353</v>
      </c>
      <c r="L8" s="32">
        <f>SUM(B8:K8)</f>
        <v>10900993302</v>
      </c>
    </row>
    <row r="9" spans="1:12" ht="33">
      <c r="A9" s="25" t="s">
        <v>19</v>
      </c>
      <c r="B9" s="23">
        <v>266478495</v>
      </c>
      <c r="C9" s="23">
        <v>5440956376</v>
      </c>
      <c r="D9" s="23">
        <v>2060425021</v>
      </c>
      <c r="E9" s="23">
        <v>85691506</v>
      </c>
      <c r="F9" s="23">
        <v>2245482236</v>
      </c>
      <c r="G9" s="23">
        <v>0</v>
      </c>
      <c r="H9" s="23">
        <v>0</v>
      </c>
      <c r="I9" s="23">
        <v>0</v>
      </c>
      <c r="J9" s="23">
        <v>0</v>
      </c>
      <c r="K9" s="23">
        <v>1529419234</v>
      </c>
      <c r="L9" s="32">
        <f>SUM(B9:K9)</f>
        <v>11628452868</v>
      </c>
    </row>
    <row r="10" spans="1:12" ht="33">
      <c r="A10" s="25" t="s">
        <v>20</v>
      </c>
      <c r="B10" s="23">
        <v>2263288</v>
      </c>
      <c r="C10" s="23">
        <v>0</v>
      </c>
      <c r="D10" s="23">
        <v>483604742</v>
      </c>
      <c r="E10" s="23">
        <v>7007027</v>
      </c>
      <c r="F10" s="23">
        <v>100647584</v>
      </c>
      <c r="G10" s="23">
        <v>0</v>
      </c>
      <c r="H10" s="23">
        <v>0</v>
      </c>
      <c r="I10" s="23">
        <v>0</v>
      </c>
      <c r="J10" s="23">
        <v>0</v>
      </c>
      <c r="K10" s="23">
        <v>11454927</v>
      </c>
      <c r="L10" s="32">
        <f>SUM(B10:K10)</f>
        <v>604977568</v>
      </c>
    </row>
    <row r="11" spans="1:12" ht="33">
      <c r="A11" s="25" t="s">
        <v>21</v>
      </c>
      <c r="B11" s="23">
        <v>0</v>
      </c>
      <c r="C11" s="23">
        <v>0</v>
      </c>
      <c r="D11" s="23">
        <v>1733716</v>
      </c>
      <c r="E11" s="23">
        <v>0</v>
      </c>
      <c r="F11" s="23">
        <v>36669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1770385</v>
      </c>
    </row>
    <row r="12" spans="1:12" ht="16.5">
      <c r="A12" s="25" t="s">
        <v>22</v>
      </c>
      <c r="B12" s="23">
        <v>81312908</v>
      </c>
      <c r="C12" s="23">
        <v>594838</v>
      </c>
      <c r="D12" s="23">
        <v>165870253</v>
      </c>
      <c r="E12" s="23">
        <v>531131</v>
      </c>
      <c r="F12" s="23">
        <v>37491175</v>
      </c>
      <c r="G12" s="23">
        <v>0</v>
      </c>
      <c r="H12" s="23">
        <v>0</v>
      </c>
      <c r="I12" s="23">
        <v>0</v>
      </c>
      <c r="J12" s="23">
        <v>0</v>
      </c>
      <c r="K12" s="23">
        <v>-76440</v>
      </c>
      <c r="L12" s="32">
        <f>SUM(B12:K12)</f>
        <v>285723865</v>
      </c>
    </row>
    <row r="13" spans="1:12" ht="33">
      <c r="A13" s="25" t="s">
        <v>23</v>
      </c>
      <c r="B13" s="23">
        <v>14623060</v>
      </c>
      <c r="C13" s="23">
        <v>122282750</v>
      </c>
      <c r="D13" s="23">
        <v>538030532</v>
      </c>
      <c r="E13" s="23">
        <v>19443672</v>
      </c>
      <c r="F13" s="23">
        <v>71949734</v>
      </c>
      <c r="G13" s="23">
        <v>0</v>
      </c>
      <c r="H13" s="23">
        <v>0</v>
      </c>
      <c r="I13" s="23">
        <v>0</v>
      </c>
      <c r="J13" s="23">
        <v>0</v>
      </c>
      <c r="K13" s="23">
        <v>51113813</v>
      </c>
      <c r="L13" s="32">
        <f>SUM(B13:K13)</f>
        <v>817443561</v>
      </c>
    </row>
    <row r="14" spans="1:12" ht="33">
      <c r="A14" s="25" t="s">
        <v>24</v>
      </c>
      <c r="B14" s="23">
        <v>335431631</v>
      </c>
      <c r="C14" s="23">
        <v>5319268464</v>
      </c>
      <c r="D14" s="23">
        <v>2170135768</v>
      </c>
      <c r="E14" s="23">
        <v>73785992</v>
      </c>
      <c r="F14" s="23">
        <v>2311634592</v>
      </c>
      <c r="G14" s="23">
        <v>0</v>
      </c>
      <c r="H14" s="23">
        <v>0</v>
      </c>
      <c r="I14" s="23">
        <v>0</v>
      </c>
      <c r="J14" s="23">
        <v>0</v>
      </c>
      <c r="K14" s="23">
        <v>1489683908</v>
      </c>
      <c r="L14" s="32">
        <f>SUM(B14:K14)</f>
        <v>11699940355</v>
      </c>
    </row>
    <row r="15" spans="1:12" ht="16.5">
      <c r="A15" s="25" t="s">
        <v>25</v>
      </c>
      <c r="B15" s="23">
        <v>14623060</v>
      </c>
      <c r="C15" s="23">
        <v>122282750</v>
      </c>
      <c r="D15" s="23">
        <v>538030532</v>
      </c>
      <c r="E15" s="23">
        <v>19443672</v>
      </c>
      <c r="F15" s="23">
        <v>71949734</v>
      </c>
      <c r="G15" s="23">
        <v>0</v>
      </c>
      <c r="H15" s="23">
        <v>0</v>
      </c>
      <c r="I15" s="23">
        <v>0</v>
      </c>
      <c r="J15" s="23">
        <v>0</v>
      </c>
      <c r="K15" s="23">
        <v>51113813</v>
      </c>
      <c r="L15" s="32">
        <f>SUM(B15:K15)</f>
        <v>817443561</v>
      </c>
    </row>
    <row r="16" spans="1:12" ht="16.5">
      <c r="A16" s="26" t="s">
        <v>26</v>
      </c>
      <c r="B16" s="24">
        <v>117792</v>
      </c>
      <c r="C16" s="24">
        <v>96488500</v>
      </c>
      <c r="D16" s="24">
        <v>493347315</v>
      </c>
      <c r="E16" s="24">
        <v>12730433</v>
      </c>
      <c r="F16" s="24">
        <v>52411300</v>
      </c>
      <c r="G16" s="24">
        <v>0</v>
      </c>
      <c r="H16" s="24">
        <v>0</v>
      </c>
      <c r="I16" s="24">
        <v>0</v>
      </c>
      <c r="J16" s="24">
        <v>0</v>
      </c>
      <c r="K16" s="24">
        <v>49657408</v>
      </c>
      <c r="L16" s="33">
        <f>SUM(B16:K16)</f>
        <v>704752748</v>
      </c>
    </row>
    <row r="17" spans="1:12" ht="16.5">
      <c r="A17" s="26" t="s">
        <v>27</v>
      </c>
      <c r="B17" s="24">
        <v>13092</v>
      </c>
      <c r="C17" s="24">
        <v>83136</v>
      </c>
      <c r="D17" s="24">
        <v>16439053</v>
      </c>
      <c r="E17" s="24">
        <v>3015498</v>
      </c>
      <c r="F17" s="24">
        <v>5100236</v>
      </c>
      <c r="G17" s="24">
        <v>0</v>
      </c>
      <c r="H17" s="24">
        <v>0</v>
      </c>
      <c r="I17" s="24">
        <v>0</v>
      </c>
      <c r="J17" s="24">
        <v>0</v>
      </c>
      <c r="K17" s="24">
        <v>1448437</v>
      </c>
      <c r="L17" s="33">
        <f>SUM(B17:K17)</f>
        <v>26099452</v>
      </c>
    </row>
    <row r="18" spans="1:12" ht="16.5">
      <c r="A18" s="26" t="s">
        <v>28</v>
      </c>
      <c r="B18" s="24">
        <v>14492176</v>
      </c>
      <c r="C18" s="24">
        <v>25711114</v>
      </c>
      <c r="D18" s="24">
        <v>28244164</v>
      </c>
      <c r="E18" s="24">
        <v>3697741</v>
      </c>
      <c r="F18" s="24">
        <v>14438198</v>
      </c>
      <c r="G18" s="24">
        <v>0</v>
      </c>
      <c r="H18" s="24">
        <v>0</v>
      </c>
      <c r="I18" s="24">
        <v>0</v>
      </c>
      <c r="J18" s="24">
        <v>0</v>
      </c>
      <c r="K18" s="24">
        <v>7968</v>
      </c>
      <c r="L18" s="33">
        <f>SUM(B18:K18)</f>
        <v>86591361</v>
      </c>
    </row>
    <row r="19" spans="1:12" ht="17.25" thickBot="1">
      <c r="A19" s="29" t="s">
        <v>29</v>
      </c>
      <c r="B19" s="30">
        <v>14623060</v>
      </c>
      <c r="C19" s="30">
        <v>122282750</v>
      </c>
      <c r="D19" s="30">
        <v>538030532</v>
      </c>
      <c r="E19" s="30">
        <v>19443672</v>
      </c>
      <c r="F19" s="30">
        <v>71949734</v>
      </c>
      <c r="G19" s="30">
        <v>0</v>
      </c>
      <c r="H19" s="30">
        <v>0</v>
      </c>
      <c r="I19" s="30">
        <v>0</v>
      </c>
      <c r="J19" s="30">
        <v>0</v>
      </c>
      <c r="K19" s="30">
        <v>51113813</v>
      </c>
      <c r="L19" s="34">
        <f>SUM(B19:K19)</f>
        <v>817443561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2021-03-26T03:44:40Z</dcterms:modified>
  <cp:category/>
  <cp:version/>
  <cp:contentType/>
  <cp:contentStatus/>
</cp:coreProperties>
</file>