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40" windowHeight="92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<sst xmlns="http://schemas.openxmlformats.org/spreadsheetml/2006/main" count="27" uniqueCount="27">
  <si>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</si>
  <si>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備          註</t>
  </si>
  <si>
    <t>項      目</t>
  </si>
  <si>
    <t>預算數</t>
  </si>
  <si>
    <t>決算數</t>
  </si>
  <si>
    <t>單位:人</t>
  </si>
  <si>
    <t>國立清華大學校務基金</t>
  </si>
  <si>
    <t>員 工 人 數 彙 計 表</t>
  </si>
  <si>
    <t>中華民國107年度</t>
  </si>
  <si>
    <t xml:space="preserve">業務支出部分        </t>
  </si>
  <si>
    <t xml:space="preserve">專任人員            </t>
  </si>
  <si>
    <t xml:space="preserve">  職員              </t>
  </si>
  <si>
    <t>附小：
一、配合幼托整合增設教保員2人，依據教育部國民及學前教育署102年11月18日臺教國署人字第1020110548號函辦理。
二、依臺教國署人字第1070087858號函減列教師助理員1人，增列專任教師1人，教師助理員3人以約僱方式進用。</t>
  </si>
  <si>
    <t xml:space="preserve">  駐衛警            </t>
  </si>
  <si>
    <t xml:space="preserve">  技工              </t>
  </si>
  <si>
    <t>附小：
一、配合幼托整合增設廚工2人，依據教育部國民及學前教育署102年11月18日臺教國署人字第1020110548號函辦理。</t>
  </si>
  <si>
    <t xml:space="preserve">  工友              </t>
  </si>
  <si>
    <t xml:space="preserve">  駕駛              </t>
  </si>
  <si>
    <t xml:space="preserve">  約僱              </t>
  </si>
  <si>
    <t>附小：
一、依臺教國署人字第1070087858號函減列教師助理員1人，增列專任教師1人，教師助理員3人以約僱方式進用。
二、依據教育部83.09.10臺人(一)字第049758號函轉准83.08.20臺院人政力字第25684號函、教育部85.04.07臺人(一)字第850054100號函轉准85.06.25臺院人政力字第22082號函、教育部85.04.24臺人(一)字第85027595號函轉准85.04.08臺院人政力字第12041號函、教育部85.12.04臺人(一)字第85096110號函轉准85.10.22臺院人政力字第35800號函、教育部86.09.26臺人(一)字第86108680號函轉准86.09.12臺院人政力字第29557號函同意。另依據教育部96.12.10臺人(一)字第0960170229號函，約僱人員由用人機關自行列冊存查。</t>
  </si>
  <si>
    <t xml:space="preserve">教師人員            </t>
  </si>
  <si>
    <t xml:space="preserve">  教師              </t>
  </si>
  <si>
    <t xml:space="preserve">兼任人員            </t>
  </si>
  <si>
    <t xml:space="preserve">  兼任              </t>
  </si>
  <si>
    <t>附小:係配合實際業務需要，部份課程需聘用兼任教師授課。
附小:係人事主任調任他校，代理之人員。</t>
  </si>
  <si>
    <t>合    計</t>
  </si>
  <si>
    <t xml:space="preserve">大學：
一、本年度服務費用支付編制外之進用人力：
(一)教學研究及訓輔成本預計進用專題計畫等約用人員378人，工讀生臨時人員人數無法估計，金額4億1,600 
    萬2,000元。建教合作成本預計進用專題計畫等約用人員690人，工讀生臨時人員人數無法估計，金額7億
    9,612萬元。推廣教育成本預計進用專題計畫等約用人員0人，工讀生臨時人員人數無法估計，金額530萬
    5,000元。管理及總務費用工讀生臨時人員人數無法估計，金額0元。研究發展與訓練費用預計進用專題計
    畫等約用人員56人，工讀生臨時人員人數無法估計，金額1億292萬5,000元。雜項業務費用預計進用專題
    計畫等約用人員0人，工讀生臨時人員人數無法估計，金額156萬元。雜項費用預計進用專題計畫等約用人
    員48人，工讀生臨時人員人數無法估計，金額6,310萬3,000元。
(二)教學研究及訓輔成本實際進用專題計畫等約用人員591人，工讀生臨時人員人數無法估計，金額4億2,397
    萬2,307元。建教合作成本實際進用專題計畫等約用人員636人，工讀生臨時人員人數無法估計，金額4億
    8,718萬7,488元。推廣教育成本實際進用專題計畫等約用人員8人，工讀生臨時人員人數無法估計，金額
    820萬3,622元。管理及總務費用工讀生臨時人員人數無法估計，金額3萬3,478元。研究發展與訓練費用實
    際進用專題計畫等約用人員143人，工讀生臨時人員人數無法估計，金額1億5,493萬1,980元。雜項業務費
    用實際進用專題計畫等約用人員2人，工讀生臨時人員人數無法估計，金額136萬9,807元。雜項費用實際進
    用專題計畫等約用人員92人，工讀生臨時人員人數無法估計，金額7,776萬6,676元。
(三)教學研究及訓輔成本預計委外辦理清潔保全等人力67人，金額3,275萬4,000元；雜項費用預計委外辦理清
    潔保全等人力65人，金額3,131萬8,000元。
(四)教學研究及訓輔成本實際委外辦理清潔保全等人力76人，金額3,725萬2,652元；雜項費用實際委外辦理清
    潔保全等人力73人，金額3,538萬5,056元。
二、獎金之編列：
(一)年終獎金依據行政院107.1.3院授人給字第1070029205號函「一百零六年軍公教人員年終工作獎金發給注 
    意事項」及「退休(伍)軍公教人員年終慰問金發給辦法」辦理，預計發放1,190人，金額1億6,191萬
    1,000元，實際發放1,193人，金額1億4,877萬9,618元。
(二)考績獎金依據「公務人員考績法」及「工友管理要點」規定辦理。預計發放336人，金額3,721萬9,000元
   ，實際發放347人，金額2,814萬5,869元。
附小：
一、本年度服務費用支付編制外之進用人力:
 (一)教學研究及訓輔成本預計進用0人，金額0元；管理費用及總務費用預計進用臨時警衛5人，金額230萬元。
 (二)教學研究與訓輔成本實際進用臨時工讀生3人、游泳課鐘點老師3人，共6人，金額8,736元；管理費用及
     總務費用實際進用臨時警衛5人，金額170萬413元。
 (三)教學研究及訓輔成本預計委外辦理環境清潔工作1人，金額11萬2,000元；管理費用及總務費用預計融合
     校區清潔勞務外包1人及進用校務基金委外事務派遣人員3人，共4人，金額39萬6,000元。
 (四)教學研究與訓輔成本實際委外辦理夜間保全維護1人、委外清潔勞務工作約3人，共4人，金額24萬8,725
     元；管理費用及總務費用實際委外清潔勞務工作約10人及實際進用校務基金委外事務派遣人員3人共13
     人，金額165萬5,253元。
二、獎金之編列
 (一)年終獎金依據行政院107.1.3院授人給字第1070029205號函「一百零六年軍公教人員年終工作獎金發給
     注意事項」及「退休(伍)軍公教人員年終慰問金發給辦法」辦理，預計發放104人，金額990萬2,000元
    ，實際發放109人，金額909萬780元。 
 (二)考績獎金依據「公務人員考績法」及「公立高級中等以下學校教師成績考核辦法」辦理，預計發放97人
    ，金額840萬6,000元，實際發放75人，金額768萬9,158元。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</si>
</sst>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sz val="12"/>
      <name val="Times New Roman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8" fontId="26" fillId="0" borderId="14" xfId="0" applyNumberFormat="1" applyFont="1" applyBorder="1" applyAlignment="1">
      <alignment vertical="top"/>
    </xf>
    <xf numFmtId="38" fontId="2" fillId="0" borderId="14" xfId="0" applyNumberFormat="1" applyFont="1" applyBorder="1" applyAlignment="1">
      <alignment vertical="top"/>
    </xf>
    <xf numFmtId="49" fontId="25" fillId="0" borderId="15" xfId="0" applyNumberFormat="1" applyFont="1" applyBorder="1" applyAlignment="1">
      <alignment vertical="top" wrapText="1"/>
    </xf>
    <xf numFmtId="49" fontId="2" fillId="0" borderId="15" xfId="0" applyNumberFormat="1" applyFont="1" applyBorder="1" applyAlignment="1">
      <alignment vertical="top" wrapText="1"/>
    </xf>
    <xf numFmtId="49" fontId="25" fillId="0" borderId="16" xfId="0" applyNumberFormat="1" applyFont="1" applyBorder="1" applyAlignment="1">
      <alignment vertical="top" wrapText="1"/>
    </xf>
    <xf numFmtId="38" fontId="26" fillId="0" borderId="17" xfId="0" applyNumberFormat="1" applyFont="1" applyBorder="1" applyAlignment="1">
      <alignment vertical="top"/>
    </xf>
    <xf numFmtId="49" fontId="25" fillId="0" borderId="18" xfId="0" applyNumberFormat="1" applyFont="1" applyBorder="1" applyAlignment="1">
      <alignment vertical="top" wrapText="1"/>
    </xf>
    <xf numFmtId="38" fontId="26" fillId="0" borderId="19" xfId="0" applyNumberFormat="1" applyFont="1" applyBorder="1" applyAlignment="1">
      <alignment vertical="top"/>
    </xf>
    <xf numFmtId="0" fontId="27" fillId="0" borderId="20" xfId="0" applyNumberFormat="1" applyFont="1" applyBorder="1" applyAlignment="1">
      <alignment vertical="top" wrapText="1"/>
    </xf>
    <xf numFmtId="0" fontId="27" fillId="0" borderId="21" xfId="0" applyNumberFormat="1" applyFont="1" applyBorder="1" applyAlignment="1">
      <alignment vertical="top" wrapText="1"/>
    </xf>
    <xf numFmtId="0" fontId="24" fillId="0" borderId="21" xfId="0" applyNumberFormat="1" applyFont="1" applyBorder="1" applyAlignment="1">
      <alignment vertical="top" wrapText="1"/>
    </xf>
    <xf numFmtId="0" fontId="27" fillId="0" borderId="22" xfId="0" applyNumberFormat="1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2.50390625" style="0" customWidth="1"/>
    <col min="2" max="4" width="12.625" style="0" customWidth="1"/>
    <col min="5" max="5" width="35.625" style="0" customWidth="1"/>
  </cols>
  <sheetData>
    <row r="1" spans="1:5" ht="21.75">
      <c r="A1" s="1"/>
      <c r="B1" s="1"/>
      <c r="C1" s="7" t="s">
        <v>6</v>
      </c>
      <c r="D1" s="1"/>
      <c r="E1" s="1"/>
    </row>
    <row r="2" spans="1:5" ht="21.75">
      <c r="A2" s="1"/>
      <c r="B2" s="1"/>
      <c r="C2" s="8" t="s">
        <v>7</v>
      </c>
      <c r="D2" s="1"/>
      <c r="E2" s="1"/>
    </row>
    <row r="3" spans="1:5" ht="16.5" thickBot="1">
      <c r="A3" s="4"/>
      <c r="B3" s="5"/>
      <c r="C3" s="2" t="s">
        <v>8</v>
      </c>
      <c r="D3" s="6"/>
      <c r="E3" s="3" t="s">
        <v>5</v>
      </c>
    </row>
    <row r="4" spans="1:5" ht="16.5" thickBot="1">
      <c r="A4" s="9" t="s">
        <v>2</v>
      </c>
      <c r="B4" s="10" t="s">
        <v>3</v>
      </c>
      <c r="C4" s="10" t="s">
        <v>4</v>
      </c>
      <c r="D4" s="10" t="s">
        <v>0</v>
      </c>
      <c r="E4" s="11" t="s">
        <v>1</v>
      </c>
    </row>
    <row r="5" spans="1:5" ht="15.75">
      <c r="A5" s="16" t="s">
        <v>9</v>
      </c>
      <c r="B5" s="17">
        <v>0</v>
      </c>
      <c r="C5" s="17">
        <v>0</v>
      </c>
      <c r="D5" s="17">
        <f>C5-B5</f>
        <v>0</v>
      </c>
      <c r="E5" s="20"/>
    </row>
    <row r="6" spans="1:5" ht="15.75">
      <c r="A6" s="14" t="s">
        <v>10</v>
      </c>
      <c r="B6" s="12">
        <v>424</v>
      </c>
      <c r="C6" s="12">
        <v>353</v>
      </c>
      <c r="D6" s="12">
        <f>C6-B6</f>
        <v>-71</v>
      </c>
      <c r="E6" s="21"/>
    </row>
    <row r="7" spans="1:5" ht="87.75">
      <c r="A7" s="15" t="s">
        <v>11</v>
      </c>
      <c r="B7" s="13">
        <v>320</v>
      </c>
      <c r="C7" s="13">
        <v>258</v>
      </c>
      <c r="D7" s="13">
        <f>C7-B7</f>
        <v>-62</v>
      </c>
      <c r="E7" s="22" t="s">
        <v>12</v>
      </c>
    </row>
    <row r="8" spans="1:5" ht="15.75">
      <c r="A8" s="15" t="s">
        <v>13</v>
      </c>
      <c r="B8" s="13">
        <v>21</v>
      </c>
      <c r="C8" s="13">
        <v>21</v>
      </c>
      <c r="D8" s="13">
        <f>C8-B8</f>
        <v>0</v>
      </c>
      <c r="E8" s="22"/>
    </row>
    <row r="9" spans="1:5" ht="50.25">
      <c r="A9" s="15" t="s">
        <v>14</v>
      </c>
      <c r="B9" s="13">
        <v>25</v>
      </c>
      <c r="C9" s="13">
        <v>24</v>
      </c>
      <c r="D9" s="13">
        <f>C9-B9</f>
        <v>-1</v>
      </c>
      <c r="E9" s="22" t="s">
        <v>15</v>
      </c>
    </row>
    <row r="10" spans="1:5" ht="15.75">
      <c r="A10" s="15" t="s">
        <v>16</v>
      </c>
      <c r="B10" s="13">
        <v>56</v>
      </c>
      <c r="C10" s="13">
        <v>45</v>
      </c>
      <c r="D10" s="13">
        <f>C10-B10</f>
        <v>-11</v>
      </c>
      <c r="E10" s="22"/>
    </row>
    <row r="11" spans="1:5" ht="15.75">
      <c r="A11" s="15" t="s">
        <v>17</v>
      </c>
      <c r="B11" s="13">
        <v>1</v>
      </c>
      <c r="C11" s="13">
        <v>1</v>
      </c>
      <c r="D11" s="13">
        <f>C11-B11</f>
        <v>0</v>
      </c>
      <c r="E11" s="22"/>
    </row>
    <row r="12" spans="1:5" ht="213.75">
      <c r="A12" s="15" t="s">
        <v>18</v>
      </c>
      <c r="B12" s="13">
        <v>1</v>
      </c>
      <c r="C12" s="13">
        <v>4</v>
      </c>
      <c r="D12" s="13">
        <f>C12-B12</f>
        <v>3</v>
      </c>
      <c r="E12" s="22" t="s">
        <v>19</v>
      </c>
    </row>
    <row r="13" spans="1:5" ht="15.75">
      <c r="A13" s="14" t="s">
        <v>20</v>
      </c>
      <c r="B13" s="12">
        <v>1066</v>
      </c>
      <c r="C13" s="12">
        <v>887</v>
      </c>
      <c r="D13" s="12">
        <f>C13-B13</f>
        <v>-179</v>
      </c>
      <c r="E13" s="21"/>
    </row>
    <row r="14" spans="1:5" ht="15.75">
      <c r="A14" s="15" t="s">
        <v>21</v>
      </c>
      <c r="B14" s="13">
        <v>1066</v>
      </c>
      <c r="C14" s="13">
        <v>887</v>
      </c>
      <c r="D14" s="13">
        <f>C14-B14</f>
        <v>-179</v>
      </c>
      <c r="E14" s="22"/>
    </row>
    <row r="15" spans="1:5" ht="15.75">
      <c r="A15" s="14" t="s">
        <v>22</v>
      </c>
      <c r="B15" s="12">
        <v>658</v>
      </c>
      <c r="C15" s="12">
        <v>594</v>
      </c>
      <c r="D15" s="12">
        <f>C15-B15</f>
        <v>-64</v>
      </c>
      <c r="E15" s="21"/>
    </row>
    <row r="16" spans="1:5" ht="37.5">
      <c r="A16" s="15" t="s">
        <v>23</v>
      </c>
      <c r="B16" s="13">
        <v>658</v>
      </c>
      <c r="C16" s="13">
        <v>594</v>
      </c>
      <c r="D16" s="13">
        <f>C16-B16</f>
        <v>-64</v>
      </c>
      <c r="E16" s="22" t="s">
        <v>24</v>
      </c>
    </row>
    <row r="17" spans="1:5" ht="16.5" thickBot="1">
      <c r="A17" s="18" t="s">
        <v>25</v>
      </c>
      <c r="B17" s="19">
        <v>2148</v>
      </c>
      <c r="C17" s="19">
        <v>1834</v>
      </c>
      <c r="D17" s="19">
        <f>C17-B17</f>
        <v>-314</v>
      </c>
      <c r="E17" s="23"/>
    </row>
    <row r="18" spans="1:5" ht="15.75">
      <c r="A18" s="24" t="s">
        <v>26</v>
      </c>
      <c r="B18" s="24"/>
      <c r="C18" s="24"/>
      <c r="D18" s="24"/>
      <c r="E18" s="24"/>
    </row>
  </sheetData>
  <sheetProtection/>
  <mergeCells count="1">
    <mergeCell ref="A18:E18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1001</cp:lastModifiedBy>
  <dcterms:created xsi:type="dcterms:W3CDTF">2004-11-14T07:17:10Z</dcterms:created>
  <dcterms:modified xsi:type="dcterms:W3CDTF">2019-08-20T02:57:41Z</dcterms:modified>
  <cp:category/>
  <cp:version/>
  <cp:contentType/>
  <cp:contentStatus/>
</cp:coreProperties>
</file>