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<sst xmlns="http://schemas.openxmlformats.org/spreadsheetml/2006/main" count="30" uniqueCount="30">
  <si>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項        目</t>
  </si>
  <si>
    <t>土    地
改 良 物</t>
  </si>
  <si>
    <t>房 屋 及
建    築</t>
  </si>
  <si>
    <t>機 械 及
設    備</t>
  </si>
  <si>
    <t>交 通 及
運輸設備</t>
  </si>
  <si>
    <t>什項設備</t>
  </si>
  <si>
    <t>租賃資產</t>
  </si>
  <si>
    <t>租賃權益
改    良</t>
  </si>
  <si>
    <t>合    計</t>
  </si>
  <si>
    <t>不動產、廠房及設備</t>
  </si>
  <si>
    <t>投資性
不動產</t>
  </si>
  <si>
    <t>其他</t>
  </si>
  <si>
    <t>國立清華大學校務基金</t>
  </si>
  <si>
    <t>資產折舊明細表</t>
  </si>
  <si>
    <t>中華民國107年度</t>
  </si>
  <si>
    <t>單位:新臺幣元</t>
  </si>
  <si>
    <t xml:space="preserve">原值                          </t>
  </si>
  <si>
    <t xml:space="preserve">減：以前年度已提折舊數        </t>
  </si>
  <si>
    <t xml:space="preserve">上年度期末帳面價值            </t>
  </si>
  <si>
    <t xml:space="preserve">加：本年度新增資產價值        </t>
  </si>
  <si>
    <t xml:space="preserve">減：本年度減少資產價值        </t>
  </si>
  <si>
    <t xml:space="preserve">加減：調整欄                  </t>
  </si>
  <si>
    <t xml:space="preserve">減：本年度提列折舊數          </t>
  </si>
  <si>
    <t xml:space="preserve">本年度期末帳面價值            </t>
  </si>
  <si>
    <t xml:space="preserve">本年度提列折舊數              </t>
  </si>
  <si>
    <t xml:space="preserve">　教學成本                    </t>
  </si>
  <si>
    <t xml:space="preserve">　管理及總務費用              </t>
  </si>
  <si>
    <t xml:space="preserve">　其他業務外費用              </t>
  </si>
  <si>
    <t xml:space="preserve">　合    計                    </t>
  </si>
  <si>
    <t xml:space="preserve">一、本年度新增資產價值：
(一)本年度增置：土地改良物477萬1,529元、房屋及建築143萬8,785元、機械及設備4億5,934萬3,909元、交通及運輸設備1,089萬
    3,964元、什項設備1億4,176萬2,617元、土地以外之代管資產915萬9,452元。
(二)撥入之資產：機械及設備431萬6,909元(含基金增加101萬7,478元、遞延收入增加329萬9,431元)、什項設備6萬7,200元。
(三)受贈之資產：機械及設備388萬9,194元、交通及運輸設備102萬1,800元、什項設備239萬320元。
(四)附小午餐基本費及燃料費等代辦費購置機械及設備5萬7,000元。
二、本年度減少資產價值：
(一)機械及設備：撥出10萬3,821元(含基金減少1,198元、資產短絀10萬2,623元)。
三、調整欄增加係因：
(一)以前年度購建中固定資產完工轉正財產科目：土地改良物1萬3,627元、房屋及建築4億8,576萬5,455元、機械及設備3,431萬
    6,789元、交通及運輸設備65萬1,659元、什項設備2,293萬1,519元。
(二)以前年度遞延費用於本年度更正：房屋及建築526萬3,453元、機械及設備269萬5,990元、什項設備155萬5,250元。
(三)以前年度以費用科目列帳於本年度更正：機械及設備12萬2,235元、什項設備17萬3,022元。
四、調整欄減少係因：
(一)機械及設備：以前年度財產關稅退款1,472元。
五、代管資產-土地上年度期末帳面價值90億1,065萬2,894元，本年度期末帳面價值89億9,648萬5,812元。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</si>
</sst>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9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8" fontId="26" fillId="0" borderId="22" xfId="0" applyNumberFormat="1" applyFont="1" applyBorder="1" applyAlignment="1">
      <alignment vertical="top"/>
    </xf>
    <xf numFmtId="38" fontId="3" fillId="0" borderId="22" xfId="0" applyNumberFormat="1" applyFont="1" applyBorder="1" applyAlignment="1">
      <alignment vertical="top"/>
    </xf>
    <xf numFmtId="49" fontId="25" fillId="0" borderId="23" xfId="0" applyNumberFormat="1" applyFont="1" applyBorder="1" applyAlignment="1">
      <alignment vertical="top" wrapText="1"/>
    </xf>
    <xf numFmtId="49" fontId="3" fillId="0" borderId="23" xfId="0" applyNumberFormat="1" applyFont="1" applyBorder="1" applyAlignment="1">
      <alignment vertical="top" wrapText="1"/>
    </xf>
    <xf numFmtId="49" fontId="25" fillId="0" borderId="10" xfId="0" applyNumberFormat="1" applyFont="1" applyBorder="1" applyAlignment="1">
      <alignment vertical="top" wrapText="1"/>
    </xf>
    <xf numFmtId="38" fontId="26" fillId="0" borderId="16" xfId="0" applyNumberFormat="1" applyFont="1" applyBorder="1" applyAlignment="1">
      <alignment vertical="top"/>
    </xf>
    <xf numFmtId="49" fontId="3" fillId="0" borderId="24" xfId="0" applyNumberFormat="1" applyFont="1" applyBorder="1" applyAlignment="1">
      <alignment vertical="top" wrapText="1"/>
    </xf>
    <xf numFmtId="38" fontId="3" fillId="0" borderId="25" xfId="0" applyNumberFormat="1" applyFont="1" applyBorder="1" applyAlignment="1">
      <alignment vertical="top"/>
    </xf>
    <xf numFmtId="38" fontId="26" fillId="0" borderId="18" xfId="0" applyNumberFormat="1" applyFont="1" applyBorder="1" applyAlignment="1">
      <alignment vertical="top"/>
    </xf>
    <xf numFmtId="38" fontId="26" fillId="0" borderId="26" xfId="0" applyNumberFormat="1" applyFont="1" applyBorder="1" applyAlignment="1">
      <alignment vertical="top"/>
    </xf>
    <xf numFmtId="38" fontId="3" fillId="0" borderId="26" xfId="0" applyNumberFormat="1" applyFont="1" applyBorder="1" applyAlignment="1">
      <alignment vertical="top"/>
    </xf>
    <xf numFmtId="38" fontId="3" fillId="0" borderId="27" xfId="0" applyNumberFormat="1" applyFont="1" applyBorder="1" applyAlignment="1">
      <alignment vertical="top"/>
    </xf>
    <xf numFmtId="0" fontId="3" fillId="0" borderId="28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19.625" style="0" customWidth="1"/>
    <col min="2" max="11" width="18.625" style="0" customWidth="1"/>
  </cols>
  <sheetData>
    <row r="1" spans="1:11" ht="21.75">
      <c r="A1" s="4"/>
      <c r="B1" s="4"/>
      <c r="C1" s="3"/>
      <c r="D1" s="7" t="s">
        <v>12</v>
      </c>
      <c r="E1" s="3"/>
      <c r="F1" s="3"/>
      <c r="G1" s="4"/>
      <c r="H1" s="4"/>
      <c r="I1" s="4"/>
      <c r="J1" s="4"/>
      <c r="K1" s="4"/>
    </row>
    <row r="2" spans="1:11" ht="21.75">
      <c r="A2" s="4"/>
      <c r="B2" s="4"/>
      <c r="C2" s="1"/>
      <c r="D2" s="8" t="s">
        <v>13</v>
      </c>
      <c r="E2" s="1"/>
      <c r="F2" s="1"/>
      <c r="G2" s="4"/>
      <c r="H2" s="4"/>
      <c r="I2" s="4"/>
      <c r="J2" s="4"/>
      <c r="K2" s="4"/>
    </row>
    <row r="3" spans="1:11" ht="16.5" thickBot="1">
      <c r="A3" s="5"/>
      <c r="B3" s="5"/>
      <c r="C3" s="2"/>
      <c r="D3" s="2" t="s">
        <v>14</v>
      </c>
      <c r="E3" s="2"/>
      <c r="F3" s="2"/>
      <c r="G3" s="5"/>
      <c r="H3" s="5"/>
      <c r="I3" s="5"/>
      <c r="J3" s="6"/>
      <c r="K3" s="6" t="s">
        <v>15</v>
      </c>
    </row>
    <row r="4" spans="1:11" ht="16.5" customHeight="1">
      <c r="A4" s="9" t="s">
        <v>0</v>
      </c>
      <c r="B4" s="11" t="s">
        <v>9</v>
      </c>
      <c r="C4" s="12"/>
      <c r="D4" s="12"/>
      <c r="E4" s="12"/>
      <c r="F4" s="12"/>
      <c r="G4" s="12"/>
      <c r="H4" s="13"/>
      <c r="I4" s="15" t="s">
        <v>10</v>
      </c>
      <c r="J4" s="15" t="s">
        <v>11</v>
      </c>
      <c r="K4" s="17" t="s">
        <v>8</v>
      </c>
    </row>
    <row r="5" spans="1:11" ht="16.5" customHeight="1">
      <c r="A5" s="10"/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6"/>
      <c r="J5" s="16"/>
      <c r="K5" s="18"/>
    </row>
    <row r="6" spans="1:11" ht="16.5" customHeight="1" thickBot="1">
      <c r="A6" s="19"/>
      <c r="B6" s="20"/>
      <c r="C6" s="20"/>
      <c r="D6" s="20"/>
      <c r="E6" s="20"/>
      <c r="F6" s="20"/>
      <c r="G6" s="20"/>
      <c r="H6" s="20"/>
      <c r="I6" s="21"/>
      <c r="J6" s="21"/>
      <c r="K6" s="22"/>
    </row>
    <row r="7" spans="1:11" ht="15.75">
      <c r="A7" s="27" t="s">
        <v>16</v>
      </c>
      <c r="B7" s="28">
        <v>397899336</v>
      </c>
      <c r="C7" s="28">
        <v>6253217790</v>
      </c>
      <c r="D7" s="28">
        <v>8764319920</v>
      </c>
      <c r="E7" s="28">
        <v>300965289</v>
      </c>
      <c r="F7" s="28">
        <v>3068329407</v>
      </c>
      <c r="G7" s="28">
        <v>0</v>
      </c>
      <c r="H7" s="28">
        <v>0</v>
      </c>
      <c r="I7" s="28">
        <v>0</v>
      </c>
      <c r="J7" s="28">
        <v>2761790885</v>
      </c>
      <c r="K7" s="31">
        <f>SUM(B7:J7)</f>
        <v>21546522627</v>
      </c>
    </row>
    <row r="8" spans="1:11" ht="32.25">
      <c r="A8" s="25" t="s">
        <v>17</v>
      </c>
      <c r="B8" s="23">
        <v>111468142</v>
      </c>
      <c r="C8" s="23">
        <v>1064653966</v>
      </c>
      <c r="D8" s="23">
        <v>6767686576</v>
      </c>
      <c r="E8" s="23">
        <v>201478334</v>
      </c>
      <c r="F8" s="23">
        <v>933703637</v>
      </c>
      <c r="G8" s="23">
        <v>0</v>
      </c>
      <c r="H8" s="23">
        <v>0</v>
      </c>
      <c r="I8" s="23">
        <v>0</v>
      </c>
      <c r="J8" s="23">
        <v>1139380137</v>
      </c>
      <c r="K8" s="32">
        <f>SUM(B8:J8)</f>
        <v>10218370792</v>
      </c>
    </row>
    <row r="9" spans="1:11" ht="32.25">
      <c r="A9" s="25" t="s">
        <v>18</v>
      </c>
      <c r="B9" s="23">
        <v>286431194</v>
      </c>
      <c r="C9" s="23">
        <v>5188563824</v>
      </c>
      <c r="D9" s="23">
        <v>1996633344</v>
      </c>
      <c r="E9" s="23">
        <v>99486955</v>
      </c>
      <c r="F9" s="23">
        <v>2134625770</v>
      </c>
      <c r="G9" s="23">
        <v>0</v>
      </c>
      <c r="H9" s="23">
        <v>0</v>
      </c>
      <c r="I9" s="23">
        <v>0</v>
      </c>
      <c r="J9" s="23">
        <v>1622410748</v>
      </c>
      <c r="K9" s="32">
        <f>SUM(B9:J9)</f>
        <v>11328151835</v>
      </c>
    </row>
    <row r="10" spans="1:11" ht="32.25">
      <c r="A10" s="25" t="s">
        <v>19</v>
      </c>
      <c r="B10" s="23">
        <v>4771529</v>
      </c>
      <c r="C10" s="23">
        <v>1438785</v>
      </c>
      <c r="D10" s="23">
        <v>467607012</v>
      </c>
      <c r="E10" s="23">
        <v>11915764</v>
      </c>
      <c r="F10" s="23">
        <v>144220137</v>
      </c>
      <c r="G10" s="23">
        <v>0</v>
      </c>
      <c r="H10" s="23">
        <v>0</v>
      </c>
      <c r="I10" s="23">
        <v>0</v>
      </c>
      <c r="J10" s="23">
        <v>9159452</v>
      </c>
      <c r="K10" s="32">
        <f>SUM(B10:J10)</f>
        <v>639112679</v>
      </c>
    </row>
    <row r="11" spans="1:11" ht="32.25">
      <c r="A11" s="25" t="s">
        <v>20</v>
      </c>
      <c r="B11" s="23">
        <v>0</v>
      </c>
      <c r="C11" s="23">
        <v>0</v>
      </c>
      <c r="D11" s="23">
        <v>103821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32">
        <f>SUM(B11:J11)</f>
        <v>103821</v>
      </c>
    </row>
    <row r="12" spans="1:11" ht="15.75">
      <c r="A12" s="25" t="s">
        <v>21</v>
      </c>
      <c r="B12" s="23">
        <v>13627</v>
      </c>
      <c r="C12" s="23">
        <v>491028908</v>
      </c>
      <c r="D12" s="23">
        <v>37133542</v>
      </c>
      <c r="E12" s="23">
        <v>651659</v>
      </c>
      <c r="F12" s="23">
        <v>24659791</v>
      </c>
      <c r="G12" s="23">
        <v>0</v>
      </c>
      <c r="H12" s="23">
        <v>0</v>
      </c>
      <c r="I12" s="23">
        <v>0</v>
      </c>
      <c r="J12" s="23">
        <v>0</v>
      </c>
      <c r="K12" s="32">
        <f>SUM(B12:J12)</f>
        <v>553487527</v>
      </c>
    </row>
    <row r="13" spans="1:11" ht="32.25">
      <c r="A13" s="25" t="s">
        <v>22</v>
      </c>
      <c r="B13" s="23">
        <v>14414684</v>
      </c>
      <c r="C13" s="23">
        <v>121358911</v>
      </c>
      <c r="D13" s="23">
        <v>511891646</v>
      </c>
      <c r="E13" s="23">
        <v>25295836</v>
      </c>
      <c r="F13" s="23">
        <v>78658740</v>
      </c>
      <c r="G13" s="23">
        <v>0</v>
      </c>
      <c r="H13" s="23">
        <v>0</v>
      </c>
      <c r="I13" s="23">
        <v>0</v>
      </c>
      <c r="J13" s="23">
        <v>53271108</v>
      </c>
      <c r="K13" s="32">
        <f>SUM(B13:J13)</f>
        <v>804890925</v>
      </c>
    </row>
    <row r="14" spans="1:11" ht="32.25">
      <c r="A14" s="25" t="s">
        <v>23</v>
      </c>
      <c r="B14" s="23">
        <v>276801666</v>
      </c>
      <c r="C14" s="23">
        <v>5559672606</v>
      </c>
      <c r="D14" s="23">
        <v>1989378431</v>
      </c>
      <c r="E14" s="23">
        <v>86758542</v>
      </c>
      <c r="F14" s="23">
        <v>2224846958</v>
      </c>
      <c r="G14" s="23">
        <v>0</v>
      </c>
      <c r="H14" s="23">
        <v>0</v>
      </c>
      <c r="I14" s="23">
        <v>0</v>
      </c>
      <c r="J14" s="23">
        <v>1578299092</v>
      </c>
      <c r="K14" s="32">
        <f>SUM(B14:J14)</f>
        <v>11715757295</v>
      </c>
    </row>
    <row r="15" spans="1:11" ht="15.75">
      <c r="A15" s="25" t="s">
        <v>24</v>
      </c>
      <c r="B15" s="23">
        <v>14414684</v>
      </c>
      <c r="C15" s="23">
        <v>121358911</v>
      </c>
      <c r="D15" s="23">
        <v>511891646</v>
      </c>
      <c r="E15" s="23">
        <v>25295836</v>
      </c>
      <c r="F15" s="23">
        <v>78658740</v>
      </c>
      <c r="G15" s="23">
        <v>0</v>
      </c>
      <c r="H15" s="23">
        <v>0</v>
      </c>
      <c r="I15" s="23">
        <v>0</v>
      </c>
      <c r="J15" s="23">
        <v>53271108</v>
      </c>
      <c r="K15" s="32">
        <f>SUM(B15:J15)</f>
        <v>804890925</v>
      </c>
    </row>
    <row r="16" spans="1:11" ht="15.75">
      <c r="A16" s="26" t="s">
        <v>25</v>
      </c>
      <c r="B16" s="24">
        <v>117792</v>
      </c>
      <c r="C16" s="24">
        <v>95224264</v>
      </c>
      <c r="D16" s="24">
        <v>467562793</v>
      </c>
      <c r="E16" s="24">
        <v>18031199</v>
      </c>
      <c r="F16" s="24">
        <v>61905580</v>
      </c>
      <c r="G16" s="24">
        <v>0</v>
      </c>
      <c r="H16" s="24">
        <v>0</v>
      </c>
      <c r="I16" s="24">
        <v>0</v>
      </c>
      <c r="J16" s="24">
        <v>51752280</v>
      </c>
      <c r="K16" s="33">
        <f>SUM(B16:J16)</f>
        <v>694593908</v>
      </c>
    </row>
    <row r="17" spans="1:11" ht="15.75">
      <c r="A17" s="26" t="s">
        <v>26</v>
      </c>
      <c r="B17" s="24">
        <v>13092</v>
      </c>
      <c r="C17" s="24">
        <v>83136</v>
      </c>
      <c r="D17" s="24">
        <v>16508177</v>
      </c>
      <c r="E17" s="24">
        <v>3808031</v>
      </c>
      <c r="F17" s="24">
        <v>6827295</v>
      </c>
      <c r="G17" s="24">
        <v>0</v>
      </c>
      <c r="H17" s="24">
        <v>0</v>
      </c>
      <c r="I17" s="24">
        <v>0</v>
      </c>
      <c r="J17" s="24">
        <v>1510860</v>
      </c>
      <c r="K17" s="33">
        <f>SUM(B17:J17)</f>
        <v>28750591</v>
      </c>
    </row>
    <row r="18" spans="1:11" ht="15.75">
      <c r="A18" s="26" t="s">
        <v>27</v>
      </c>
      <c r="B18" s="24">
        <v>14283800</v>
      </c>
      <c r="C18" s="24">
        <v>26051511</v>
      </c>
      <c r="D18" s="24">
        <v>27820676</v>
      </c>
      <c r="E18" s="24">
        <v>3456606</v>
      </c>
      <c r="F18" s="24">
        <v>9925865</v>
      </c>
      <c r="G18" s="24">
        <v>0</v>
      </c>
      <c r="H18" s="24">
        <v>0</v>
      </c>
      <c r="I18" s="24">
        <v>0</v>
      </c>
      <c r="J18" s="24">
        <v>7968</v>
      </c>
      <c r="K18" s="33">
        <f>SUM(B18:J18)</f>
        <v>81546426</v>
      </c>
    </row>
    <row r="19" spans="1:11" ht="16.5" thickBot="1">
      <c r="A19" s="29" t="s">
        <v>28</v>
      </c>
      <c r="B19" s="30">
        <v>14414684</v>
      </c>
      <c r="C19" s="30">
        <v>121358911</v>
      </c>
      <c r="D19" s="30">
        <v>511891646</v>
      </c>
      <c r="E19" s="30">
        <v>25295836</v>
      </c>
      <c r="F19" s="30">
        <v>78658740</v>
      </c>
      <c r="G19" s="30">
        <v>0</v>
      </c>
      <c r="H19" s="30">
        <v>0</v>
      </c>
      <c r="I19" s="30">
        <v>0</v>
      </c>
      <c r="J19" s="30">
        <v>53271108</v>
      </c>
      <c r="K19" s="34">
        <f>SUM(B19:J19)</f>
        <v>804890925</v>
      </c>
    </row>
    <row r="20" spans="1:11" ht="15.75">
      <c r="A20" s="35" t="s">
        <v>29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</sheetData>
  <sheetProtection/>
  <mergeCells count="13">
    <mergeCell ref="I4:I6"/>
    <mergeCell ref="J4:J6"/>
    <mergeCell ref="K4:K6"/>
    <mergeCell ref="G5:G6"/>
    <mergeCell ref="H5:H6"/>
    <mergeCell ref="A20:K20"/>
    <mergeCell ref="A4:A6"/>
    <mergeCell ref="B4:H4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2007-01-24T15:01:44Z</dcterms:created>
  <dcterms:modified xsi:type="dcterms:W3CDTF">2019-08-20T02:55:38Z</dcterms:modified>
  <cp:category/>
  <cp:version/>
  <cp:contentType/>
  <cp:contentStatus/>
</cp:coreProperties>
</file>